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0730" windowHeight="11760"/>
  </bookViews>
  <sheets>
    <sheet name="Sayfa1" sheetId="1" r:id="rId1"/>
    <sheet name="Sayfa2" sheetId="2" r:id="rId2"/>
    <sheet name="Sayfa3" sheetId="3" r:id="rId3"/>
  </sheets>
  <definedNames>
    <definedName name="_xlnm.Print_Area" localSheetId="0">Sayfa1!$A$1:$J$90</definedName>
  </definedNames>
  <calcPr calcId="124519"/>
</workbook>
</file>

<file path=xl/calcChain.xml><?xml version="1.0" encoding="utf-8"?>
<calcChain xmlns="http://schemas.openxmlformats.org/spreadsheetml/2006/main">
  <c r="J34" i="1"/>
  <c r="J40" l="1"/>
  <c r="J39"/>
  <c r="J38"/>
  <c r="J37"/>
  <c r="J36"/>
  <c r="J35"/>
  <c r="J33"/>
  <c r="J32"/>
  <c r="D39"/>
  <c r="J41" l="1"/>
  <c r="J42" s="1"/>
  <c r="J43" s="1"/>
</calcChain>
</file>

<file path=xl/sharedStrings.xml><?xml version="1.0" encoding="utf-8"?>
<sst xmlns="http://schemas.openxmlformats.org/spreadsheetml/2006/main" count="165" uniqueCount="159">
  <si>
    <t>ÜNİVERSİTE</t>
  </si>
  <si>
    <t>FAKÜLTE/YÜKSEKOKUL/MESLEK YÜKSEKOKUL</t>
  </si>
  <si>
    <t>BÖLÜM/PROGRAM</t>
  </si>
  <si>
    <t>AÇILMASI TEKLİF EDİLEN DERS BİLGİLERİ</t>
  </si>
  <si>
    <t>Yarıyıl</t>
  </si>
  <si>
    <t>Kodu</t>
  </si>
  <si>
    <t>T+U</t>
  </si>
  <si>
    <t>Kredi</t>
  </si>
  <si>
    <t>AKTS</t>
  </si>
  <si>
    <t>Dersin Dili</t>
  </si>
  <si>
    <t>Dersin Staj Durumu</t>
  </si>
  <si>
    <t>Dersin Türü</t>
  </si>
  <si>
    <t>Bölümü/Programı</t>
  </si>
  <si>
    <t>Ön Koşul</t>
  </si>
  <si>
    <t>Dersin Koordinatörü</t>
  </si>
  <si>
    <t>Dersi Veren</t>
  </si>
  <si>
    <t>Dersin Kaynakları</t>
  </si>
  <si>
    <t>Sosyal Bilimler</t>
  </si>
  <si>
    <t>Eğitim Bilimleri</t>
  </si>
  <si>
    <t>Fen Bilimleri</t>
  </si>
  <si>
    <t>Sağlık Bilimleri</t>
  </si>
  <si>
    <t>Alan Bilgisi</t>
  </si>
  <si>
    <t>Mühendislik Bilimleri</t>
  </si>
  <si>
    <t xml:space="preserve">Matematik ve Temel Bilimler </t>
  </si>
  <si>
    <t xml:space="preserve"> Mühendislik Tasarımı</t>
  </si>
  <si>
    <t xml:space="preserve">Hafta  </t>
  </si>
  <si>
    <t xml:space="preserve"> Konu</t>
  </si>
  <si>
    <t xml:space="preserve">Week   </t>
  </si>
  <si>
    <t>Topics</t>
  </si>
  <si>
    <t>Dersin Öğrenme Çıktıları</t>
  </si>
  <si>
    <t>Programın Öğrenme Çıktıları</t>
  </si>
  <si>
    <t>DERS İÇERİĞİ</t>
  </si>
  <si>
    <t>DERSİN AMAÇ, YÖNTEM VE TEKNİKLERİ</t>
  </si>
  <si>
    <t>Dersin  Amacı</t>
  </si>
  <si>
    <t>Objectives of the Course</t>
  </si>
  <si>
    <t>Teaching Methods and Techniques</t>
  </si>
  <si>
    <t>Öğretim Yöntem ve Teknikleri</t>
  </si>
  <si>
    <t>Ders Yapısı (100 ÜZERİNDEN % ORAN)</t>
  </si>
  <si>
    <t>Course Learning Outcomes</t>
  </si>
  <si>
    <t>Ders Öğrenme Çıktıları</t>
  </si>
  <si>
    <t>Program Öğrenme Çıktıları</t>
  </si>
  <si>
    <t>Program Learning Outcomes</t>
  </si>
  <si>
    <t>Değerlendirme  Ölçütleri</t>
  </si>
  <si>
    <t>Yarıyıl Çalışmaları</t>
  </si>
  <si>
    <t>Sayısı</t>
  </si>
  <si>
    <t>Katkı</t>
  </si>
  <si>
    <t>Ara Sınav</t>
  </si>
  <si>
    <t>Kısa Sınav</t>
  </si>
  <si>
    <t>Ödev</t>
  </si>
  <si>
    <t>Devam</t>
  </si>
  <si>
    <t>Uygulama</t>
  </si>
  <si>
    <t>Proje</t>
  </si>
  <si>
    <t>Yarıyıl Sonu Sınavı</t>
  </si>
  <si>
    <t>Toplam</t>
  </si>
  <si>
    <t>AKTS Hesaplama İçeriği</t>
  </si>
  <si>
    <t>Etkinlik</t>
  </si>
  <si>
    <t>Süresi</t>
  </si>
  <si>
    <t>Ders Süresi</t>
  </si>
  <si>
    <t>Sınıf Dışı Ç. Süresi</t>
  </si>
  <si>
    <t>Ödevler</t>
  </si>
  <si>
    <t>Sunum/Seminer Hazırlama</t>
  </si>
  <si>
    <t>Ara Sınavlar</t>
  </si>
  <si>
    <t>Laboratuvar</t>
  </si>
  <si>
    <t>Dersin Öğrenme Çıktılarının Programın Öğrenme Çıktılarına Katkıları</t>
  </si>
  <si>
    <t>P01</t>
  </si>
  <si>
    <t>P02</t>
  </si>
  <si>
    <t>P03</t>
  </si>
  <si>
    <t>P04</t>
  </si>
  <si>
    <t>P05</t>
  </si>
  <si>
    <t>Tüm</t>
  </si>
  <si>
    <t>Ö01</t>
  </si>
  <si>
    <t>Ö02</t>
  </si>
  <si>
    <t>Ö03</t>
  </si>
  <si>
    <t>Ö04</t>
  </si>
  <si>
    <t>Ö05</t>
  </si>
  <si>
    <t>İş Yükü</t>
  </si>
  <si>
    <t>Toplam İş Yükü</t>
  </si>
  <si>
    <t>AKTS Kredisi</t>
  </si>
  <si>
    <t>Toplam İş Yükü /30</t>
  </si>
  <si>
    <t>Dersin Türkçe ve İngilizce Adı</t>
  </si>
  <si>
    <t>KAHRAMANMARAŞ SÜTÇÜ İMAM ÜNİVERSİTESİ</t>
  </si>
  <si>
    <t>SAĞLIK BİLİMLERİ FAKÜLTESİ</t>
  </si>
  <si>
    <t>FİZYOTERAPİ VE REHABİLİTASYON</t>
  </si>
  <si>
    <t>2+0</t>
  </si>
  <si>
    <t>Türkçe</t>
  </si>
  <si>
    <t>yok</t>
  </si>
  <si>
    <t>dersin ön koşulu yok</t>
  </si>
  <si>
    <t>Final haftası</t>
  </si>
  <si>
    <t>Midterm Exam</t>
  </si>
  <si>
    <t>Final week</t>
  </si>
  <si>
    <t>Alanında uygulamanın gerektirdiği güncel kuramsal ve uygulamalı bilgilere sahiptir</t>
  </si>
  <si>
    <t>Alanı ile ilgili araç-gereçleri ve teknolojileri kullanır ve bakımını yaparak sürdürür, temel düzeyde bilişim ve iletişim teknolojilerini kullanır</t>
  </si>
  <si>
    <t xml:space="preserve">Alanında sorunları tanımlar, analiz eder, kanıta dayalı çözüm önerileri geliştirebilir ve önerilerini başkaları ile paylaşır
</t>
  </si>
  <si>
    <t>Yasal sorumluluklarının farkındadır, alanında temel düzeydeki çalışmaları bağımsız olarak yürütebilir</t>
  </si>
  <si>
    <t>Hasta, hasta yakınları ve çalışma arkadaşları ile doğru, anlaşılır, dürüst ve açık iletişim kurar, düşünce ve bilgilerini yazılı ve sözlü iletişim yoluyla aktarabilir</t>
  </si>
  <si>
    <t>Alanı ile ilgili uygulamalarda aktif bir ekip üyesi olarak sorumluluk alır</t>
  </si>
  <si>
    <t>Yaşam boyu öğrenmenin önemini kavrar, öğrenme gereksinimlerini belirleyerek karşılayabilir, bilim ve teknolojideki gelişmeleri izleyerek kendini sürekli yeniler</t>
  </si>
  <si>
    <t>Sosyal, kültürel özellikler ve evrensel etik değerleri dikkate alarak davranır; mesleğinin gerektirdiği etik ilke ve standartları korur ve sürdürür.</t>
  </si>
  <si>
    <t xml:space="preserve"> Alanında edindiği bilgileri kullanarak, bilimsel verileri eleştirel bir yaklaşımla yorumlar ve değerlendirir</t>
  </si>
  <si>
    <t>P06</t>
  </si>
  <si>
    <t>P07</t>
  </si>
  <si>
    <t>P08</t>
  </si>
  <si>
    <t>P09</t>
  </si>
  <si>
    <t>It has up-to-date theoretical and practical knowledge required by the application in its field.</t>
  </si>
  <si>
    <t>Uses equipment and technologies related to the field and maintains and maintains it, uses basic information and communication technologies.</t>
  </si>
  <si>
    <t>Identifies, analyzes problems in the field, develops evidence based solutions and shares them with others.</t>
  </si>
  <si>
    <t>He is aware of his legal responsibilities and can carry out basic level studies independently.</t>
  </si>
  <si>
    <t>The patient communicates with patients, relatives and colleagues accurately, understandably, honestly and openly, and conveys thoughts and information through written and verbal communication.</t>
  </si>
  <si>
    <t>Takes responsibility as an active team member in applications related to the field.</t>
  </si>
  <si>
    <t xml:space="preserve"> Interprets and evaluates scientific data with a critical approach by using the knowledge in the field.</t>
  </si>
  <si>
    <t>Understands the importance of lifelong learning, meets learning needs by determining, and constantly renews itself by following the developments in science and technology.</t>
  </si>
  <si>
    <t>Acts by considering social, cultural characteristics and universal ethical values; It protects and maintains the ethical principles and standards required by its profession.</t>
  </si>
  <si>
    <t>İngilizce I</t>
  </si>
  <si>
    <t>English I</t>
  </si>
  <si>
    <t>Zorunlu</t>
  </si>
  <si>
    <t>Ogrenciler CEF A1 seviyesine uygun olarak yavas ve net konusuldugunda Ingilizce diyaloglari anlayabilir, basit cumleleri ve metinleri okuyabilir ve basit kelimelerle iletisim kurabilir ve kendilerini Ingilizce yazili olarak tanitabilirler.</t>
  </si>
  <si>
    <t>Students can understand English dialogues, read simple sentences and texts, and communicate with simple words and introduce themselves in English when speaking slowly and clearly in accordance with CEF A1 level.</t>
  </si>
  <si>
    <t>www.oxfordlearn.com</t>
  </si>
  <si>
    <t xml:space="preserve"> Introductions and Spelling</t>
  </si>
  <si>
    <t xml:space="preserve">Kendini tanitma ve alfabe 
</t>
  </si>
  <si>
    <t xml:space="preserve"> Singular and Plural</t>
  </si>
  <si>
    <t xml:space="preserve">Tekil ve cogul isimler 
</t>
  </si>
  <si>
    <t>Numbers and asking location</t>
  </si>
  <si>
    <t xml:space="preserve">Sayilar ve yer sorma 
</t>
  </si>
  <si>
    <t>saying hello and goodbye and possesives</t>
  </si>
  <si>
    <t xml:space="preserve">Selamlasma ve aitlik bildiren isimler 
</t>
  </si>
  <si>
    <t>Countries and nationalities</t>
  </si>
  <si>
    <t xml:space="preserve">Ulkeler ve milliyetler 
</t>
  </si>
  <si>
    <t>Asking and answering questions with” to be”</t>
  </si>
  <si>
    <t xml:space="preserve">Isim cumleleri 
</t>
  </si>
  <si>
    <t>Giving personal information/Talking about days and times</t>
  </si>
  <si>
    <t xml:space="preserve">Kendini tanitabilme / Saatler ve gunler  
</t>
  </si>
  <si>
    <t>Everyday life/present Simple: statements</t>
  </si>
  <si>
    <t>Read and write</t>
  </si>
  <si>
    <t xml:space="preserve">Gunluk islerini anlatabilme /  Genis Zaman: cumleler
</t>
  </si>
  <si>
    <t xml:space="preserve"> Bir kisinin gunluk rutinini okuma ve bir gununu yazabilme </t>
  </si>
  <si>
    <t>Responding and free-time activities</t>
  </si>
  <si>
    <t xml:space="preserve">Cevap verebilme ve bos zaman aktiviteleri  
 </t>
  </si>
  <si>
    <t>Present Simple: questions and Likes -dislikes</t>
  </si>
  <si>
    <t xml:space="preserve"> Genis zaman: sorular ve sevip sevmediklerini sorma 
</t>
  </si>
  <si>
    <t>Ordering food and drink and family members</t>
  </si>
  <si>
    <t xml:space="preserve">Yiyecek-icecek siparis etme ve aile bireyleri  
</t>
  </si>
  <si>
    <t>have got/has got and writing about my family</t>
  </si>
  <si>
    <t xml:space="preserve">Sahip oldugu seylerden konusma ve ailesi hakkinda yazma 
</t>
  </si>
  <si>
    <t>Suggestion</t>
  </si>
  <si>
    <t xml:space="preserve">Teklif edebilme ve cevaplama </t>
  </si>
  <si>
    <t xml:space="preserve">Alanında farklı makaleler üzerinde tartışır.
</t>
  </si>
  <si>
    <t xml:space="preserve">Metinlerdeki dilbilgisi kurallarını analiz eder.
</t>
  </si>
  <si>
    <t xml:space="preserve"> Dört farklı dil becerisi(Okuma, Dinleme, Konuşma, Yazma) kullanımını geliştirir.</t>
  </si>
  <si>
    <t xml:space="preserve">Alanındaki farklı konular hakkında projeler hazırlar.
</t>
  </si>
  <si>
    <t xml:space="preserve">Kendi alanıyla ilgili kelime bilgisini geliştirir.
</t>
  </si>
  <si>
    <t xml:space="preserve"> discusses different articles in his field.</t>
  </si>
  <si>
    <t>Improves his vocabulary in his field.</t>
  </si>
  <si>
    <t>Analyzes grammar rules in the texts.</t>
  </si>
  <si>
    <t>Improves the use of four different language skills (Reading, Listening, Speaking, Writing).</t>
  </si>
  <si>
    <t>prepares projects on different topics in his field.</t>
  </si>
  <si>
    <t xml:space="preserve">Expression
Discussion
Question &amp; Answer
Preparing and / or Presenting a Report
Drill &amp; Practice
Problem / Problem Solving
Brainstorming
</t>
  </si>
  <si>
    <t>Anlatım
Tartışma
Soru-Yanıt
Rapor Hazırlama ve/veya Sunma
Uygulama-Alıştırma
Sorun/Problem Çözme
Beyin Fırtınası</t>
  </si>
  <si>
    <t>OZ121</t>
  </si>
</sst>
</file>

<file path=xl/styles.xml><?xml version="1.0" encoding="utf-8"?>
<styleSheet xmlns="http://schemas.openxmlformats.org/spreadsheetml/2006/main">
  <fonts count="3">
    <font>
      <sz val="11"/>
      <color theme="1"/>
      <name val="Calibri"/>
      <family val="2"/>
      <charset val="162"/>
      <scheme val="minor"/>
    </font>
    <font>
      <b/>
      <sz val="11"/>
      <color theme="1"/>
      <name val="Calibri"/>
      <family val="2"/>
      <charset val="162"/>
      <scheme val="minor"/>
    </font>
    <font>
      <u/>
      <sz val="11"/>
      <color theme="10"/>
      <name val="Calibri"/>
      <family val="2"/>
      <charset val="162"/>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65">
    <xf numFmtId="0" fontId="0" fillId="0" borderId="0" xfId="0"/>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0" fillId="0" borderId="1" xfId="0" applyFont="1" applyBorder="1" applyAlignment="1">
      <alignment vertical="center"/>
    </xf>
    <xf numFmtId="0" fontId="0" fillId="0" borderId="1" xfId="0" applyFont="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xf>
    <xf numFmtId="0" fontId="0" fillId="0" borderId="0" xfId="0" applyFont="1" applyBorder="1" applyAlignment="1">
      <alignment vertical="center" wrapText="1"/>
    </xf>
    <xf numFmtId="0" fontId="0" fillId="0" borderId="1" xfId="0" applyBorder="1" applyAlignment="1">
      <alignment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1" xfId="0" applyFont="1" applyBorder="1" applyAlignment="1">
      <alignment horizontal="center" vertical="center"/>
    </xf>
    <xf numFmtId="0" fontId="0" fillId="0" borderId="14" xfId="0" applyFont="1" applyBorder="1" applyAlignment="1">
      <alignment horizontal="center" vertical="center"/>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0" fillId="0" borderId="15" xfId="0" applyFont="1" applyBorder="1" applyAlignment="1">
      <alignment horizontal="center" vertical="center"/>
    </xf>
    <xf numFmtId="0" fontId="1" fillId="0" borderId="1" xfId="0" applyFont="1" applyBorder="1" applyAlignment="1">
      <alignment horizontal="left" vertical="center"/>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0" fillId="2" borderId="1" xfId="0" applyFont="1" applyFill="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1" xfId="0" applyFont="1" applyBorder="1" applyAlignment="1">
      <alignment horizontal="left" vertical="center"/>
    </xf>
    <xf numFmtId="0" fontId="0" fillId="2" borderId="1" xfId="0" applyFill="1" applyBorder="1" applyAlignment="1">
      <alignment horizontal="center" vertical="center"/>
    </xf>
    <xf numFmtId="0" fontId="2" fillId="0" borderId="2" xfId="1" applyBorder="1" applyAlignment="1" applyProtection="1">
      <alignment horizontal="left" vertical="center"/>
    </xf>
    <xf numFmtId="0" fontId="0" fillId="0" borderId="4" xfId="0" applyFont="1" applyBorder="1" applyAlignment="1">
      <alignment horizontal="left" vertical="center"/>
    </xf>
    <xf numFmtId="0" fontId="0" fillId="0" borderId="3" xfId="0" applyFont="1" applyBorder="1" applyAlignment="1">
      <alignment horizontal="left" vertical="center"/>
    </xf>
    <xf numFmtId="0" fontId="0" fillId="0" borderId="1" xfId="0" applyFont="1" applyBorder="1" applyAlignment="1">
      <alignment horizontal="center" vertical="center"/>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3" xfId="0" applyFont="1" applyBorder="1" applyAlignment="1">
      <alignment horizontal="center" vertical="center" wrapText="1"/>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9" fontId="0" fillId="0" borderId="1" xfId="0" applyNumberFormat="1" applyFont="1" applyBorder="1" applyAlignment="1">
      <alignment horizontal="center" vertical="center"/>
    </xf>
    <xf numFmtId="0" fontId="1" fillId="0" borderId="5"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3" xfId="0" applyFont="1" applyBorder="1" applyAlignment="1">
      <alignment horizontal="center" vertical="center"/>
    </xf>
    <xf numFmtId="0" fontId="0" fillId="0" borderId="0" xfId="0" applyFont="1" applyBorder="1" applyAlignment="1">
      <alignment horizontal="center" vertical="center"/>
    </xf>
    <xf numFmtId="0" fontId="0" fillId="0" borderId="14" xfId="0" applyFont="1" applyBorder="1" applyAlignment="1">
      <alignment horizontal="center" vertical="center"/>
    </xf>
    <xf numFmtId="0" fontId="0" fillId="0" borderId="11" xfId="0" applyFont="1" applyBorder="1" applyAlignment="1">
      <alignment horizontal="center" vertical="center"/>
    </xf>
    <xf numFmtId="0" fontId="0" fillId="0" borderId="5" xfId="0" applyFont="1" applyBorder="1" applyAlignment="1">
      <alignment horizontal="center" vertical="center"/>
    </xf>
    <xf numFmtId="0" fontId="0" fillId="0" borderId="12" xfId="0" applyFont="1" applyBorder="1" applyAlignment="1">
      <alignment horizontal="center" vertical="center"/>
    </xf>
  </cellXfs>
  <cellStyles count="2">
    <cellStyle name="Köprü"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xfordlearn.com/" TargetMode="External"/></Relationships>
</file>

<file path=xl/worksheets/sheet1.xml><?xml version="1.0" encoding="utf-8"?>
<worksheet xmlns="http://schemas.openxmlformats.org/spreadsheetml/2006/main" xmlns:r="http://schemas.openxmlformats.org/officeDocument/2006/relationships">
  <dimension ref="A1:L90"/>
  <sheetViews>
    <sheetView tabSelected="1" view="pageBreakPreview" zoomScaleSheetLayoutView="100" workbookViewId="0">
      <selection activeCell="B7" sqref="B7:B8"/>
    </sheetView>
  </sheetViews>
  <sheetFormatPr defaultColWidth="10.85546875" defaultRowHeight="18" customHeight="1"/>
  <cols>
    <col min="1" max="10" width="10.7109375" style="1" customWidth="1"/>
    <col min="11" max="16384" width="10.85546875" style="1"/>
  </cols>
  <sheetData>
    <row r="1" spans="1:10" ht="18" customHeight="1">
      <c r="A1" s="21" t="s">
        <v>0</v>
      </c>
      <c r="B1" s="21"/>
      <c r="C1" s="21"/>
      <c r="D1" s="21"/>
      <c r="E1" s="21" t="s">
        <v>80</v>
      </c>
      <c r="F1" s="21"/>
      <c r="G1" s="21"/>
      <c r="H1" s="21"/>
      <c r="I1" s="21"/>
      <c r="J1" s="21"/>
    </row>
    <row r="2" spans="1:10" ht="18" customHeight="1">
      <c r="A2" s="21" t="s">
        <v>1</v>
      </c>
      <c r="B2" s="21"/>
      <c r="C2" s="21"/>
      <c r="D2" s="21"/>
      <c r="E2" s="21" t="s">
        <v>81</v>
      </c>
      <c r="F2" s="21"/>
      <c r="G2" s="21"/>
      <c r="H2" s="21"/>
      <c r="I2" s="21"/>
      <c r="J2" s="21"/>
    </row>
    <row r="3" spans="1:10" ht="18" customHeight="1">
      <c r="A3" s="21" t="s">
        <v>2</v>
      </c>
      <c r="B3" s="21"/>
      <c r="C3" s="21"/>
      <c r="D3" s="21"/>
      <c r="E3" s="21" t="s">
        <v>82</v>
      </c>
      <c r="F3" s="21"/>
      <c r="G3" s="21"/>
      <c r="H3" s="21"/>
      <c r="I3" s="21"/>
      <c r="J3" s="21"/>
    </row>
    <row r="4" spans="1:10" ht="9" customHeight="1">
      <c r="A4" s="24"/>
      <c r="B4" s="24"/>
      <c r="C4" s="24"/>
      <c r="D4" s="24"/>
      <c r="E4" s="24"/>
      <c r="F4" s="24"/>
      <c r="G4" s="24"/>
      <c r="H4" s="24"/>
      <c r="I4" s="24"/>
      <c r="J4" s="24"/>
    </row>
    <row r="5" spans="1:10" ht="18" customHeight="1">
      <c r="A5" s="23" t="s">
        <v>3</v>
      </c>
      <c r="B5" s="23"/>
      <c r="C5" s="23"/>
      <c r="D5" s="23"/>
      <c r="E5" s="23"/>
      <c r="F5" s="23"/>
      <c r="G5" s="23"/>
      <c r="H5" s="23"/>
      <c r="I5" s="23"/>
      <c r="J5" s="23"/>
    </row>
    <row r="6" spans="1:10" s="2" customFormat="1" ht="18" customHeight="1">
      <c r="A6" s="5" t="s">
        <v>4</v>
      </c>
      <c r="B6" s="5" t="s">
        <v>5</v>
      </c>
      <c r="C6" s="22" t="s">
        <v>79</v>
      </c>
      <c r="D6" s="22"/>
      <c r="E6" s="22"/>
      <c r="F6" s="22"/>
      <c r="G6" s="22"/>
      <c r="H6" s="5" t="s">
        <v>6</v>
      </c>
      <c r="I6" s="5" t="s">
        <v>7</v>
      </c>
      <c r="J6" s="5" t="s">
        <v>8</v>
      </c>
    </row>
    <row r="7" spans="1:10" s="2" customFormat="1" ht="18" customHeight="1">
      <c r="A7" s="36">
        <v>1</v>
      </c>
      <c r="B7" s="36" t="s">
        <v>158</v>
      </c>
      <c r="C7" s="33" t="s">
        <v>112</v>
      </c>
      <c r="D7" s="34"/>
      <c r="E7" s="34"/>
      <c r="F7" s="34"/>
      <c r="G7" s="35"/>
      <c r="H7" s="36" t="s">
        <v>83</v>
      </c>
      <c r="I7" s="36">
        <v>2</v>
      </c>
      <c r="J7" s="36">
        <v>3</v>
      </c>
    </row>
    <row r="8" spans="1:10" s="3" customFormat="1" ht="18" customHeight="1">
      <c r="A8" s="37"/>
      <c r="B8" s="37"/>
      <c r="C8" s="22" t="s">
        <v>113</v>
      </c>
      <c r="D8" s="22"/>
      <c r="E8" s="22"/>
      <c r="F8" s="22"/>
      <c r="G8" s="22"/>
      <c r="H8" s="37"/>
      <c r="I8" s="37"/>
      <c r="J8" s="37"/>
    </row>
    <row r="9" spans="1:10" s="2" customFormat="1" ht="18" customHeight="1">
      <c r="A9" s="22" t="s">
        <v>11</v>
      </c>
      <c r="B9" s="22"/>
      <c r="C9" s="22" t="s">
        <v>9</v>
      </c>
      <c r="D9" s="22"/>
      <c r="E9" s="22" t="s">
        <v>10</v>
      </c>
      <c r="F9" s="22"/>
      <c r="G9" s="22" t="s">
        <v>13</v>
      </c>
      <c r="H9" s="22"/>
      <c r="I9" s="22"/>
      <c r="J9" s="22"/>
    </row>
    <row r="10" spans="1:10" s="3" customFormat="1" ht="18" customHeight="1">
      <c r="A10" s="22" t="s">
        <v>114</v>
      </c>
      <c r="B10" s="22"/>
      <c r="C10" s="22" t="s">
        <v>84</v>
      </c>
      <c r="D10" s="22"/>
      <c r="E10" s="22" t="s">
        <v>85</v>
      </c>
      <c r="F10" s="22"/>
      <c r="G10" s="22" t="s">
        <v>86</v>
      </c>
      <c r="H10" s="22"/>
      <c r="I10" s="22"/>
      <c r="J10" s="22"/>
    </row>
    <row r="11" spans="1:10" ht="9" customHeight="1">
      <c r="A11" s="24"/>
      <c r="B11" s="24"/>
      <c r="C11" s="24"/>
      <c r="D11" s="24"/>
      <c r="E11" s="24"/>
      <c r="F11" s="24"/>
      <c r="G11" s="24"/>
      <c r="H11" s="24"/>
      <c r="I11" s="24"/>
      <c r="J11" s="24"/>
    </row>
    <row r="12" spans="1:10" s="3" customFormat="1" ht="18" customHeight="1">
      <c r="A12" s="22" t="s">
        <v>12</v>
      </c>
      <c r="B12" s="22"/>
      <c r="C12" s="22"/>
      <c r="D12" s="22" t="s">
        <v>14</v>
      </c>
      <c r="E12" s="22"/>
      <c r="F12" s="22"/>
      <c r="G12" s="22" t="s">
        <v>15</v>
      </c>
      <c r="H12" s="22"/>
      <c r="I12" s="22"/>
      <c r="J12" s="22"/>
    </row>
    <row r="13" spans="1:10" ht="18" customHeight="1">
      <c r="A13" s="22" t="s">
        <v>82</v>
      </c>
      <c r="B13" s="22"/>
      <c r="C13" s="22"/>
      <c r="D13" s="22"/>
      <c r="E13" s="22"/>
      <c r="F13" s="22"/>
      <c r="G13" s="22"/>
      <c r="H13" s="22"/>
      <c r="I13" s="22"/>
      <c r="J13" s="22"/>
    </row>
    <row r="14" spans="1:10" ht="18" customHeight="1">
      <c r="A14" s="23" t="s">
        <v>32</v>
      </c>
      <c r="B14" s="23"/>
      <c r="C14" s="23"/>
      <c r="D14" s="23"/>
      <c r="E14" s="23"/>
      <c r="F14" s="23"/>
      <c r="G14" s="23"/>
      <c r="H14" s="23"/>
      <c r="I14" s="23"/>
      <c r="J14" s="23"/>
    </row>
    <row r="15" spans="1:10" ht="18" customHeight="1">
      <c r="A15" s="23" t="s">
        <v>33</v>
      </c>
      <c r="B15" s="23"/>
      <c r="C15" s="23"/>
      <c r="D15" s="23"/>
      <c r="E15" s="23"/>
      <c r="F15" s="23" t="s">
        <v>34</v>
      </c>
      <c r="G15" s="23"/>
      <c r="H15" s="23"/>
      <c r="I15" s="23"/>
      <c r="J15" s="23"/>
    </row>
    <row r="16" spans="1:10" ht="72.75" customHeight="1">
      <c r="A16" s="38" t="s">
        <v>115</v>
      </c>
      <c r="B16" s="39"/>
      <c r="C16" s="39"/>
      <c r="D16" s="39"/>
      <c r="E16" s="40"/>
      <c r="F16" s="38" t="s">
        <v>116</v>
      </c>
      <c r="G16" s="39"/>
      <c r="H16" s="39"/>
      <c r="I16" s="39"/>
      <c r="J16" s="40"/>
    </row>
    <row r="17" spans="1:10" ht="18" customHeight="1">
      <c r="A17" s="23" t="s">
        <v>36</v>
      </c>
      <c r="B17" s="23"/>
      <c r="C17" s="23"/>
      <c r="D17" s="23"/>
      <c r="E17" s="23"/>
      <c r="F17" s="23" t="s">
        <v>35</v>
      </c>
      <c r="G17" s="23"/>
      <c r="H17" s="23"/>
      <c r="I17" s="23"/>
      <c r="J17" s="23"/>
    </row>
    <row r="18" spans="1:10" ht="148.5" customHeight="1">
      <c r="A18" s="42" t="s">
        <v>157</v>
      </c>
      <c r="B18" s="43"/>
      <c r="C18" s="43"/>
      <c r="D18" s="43"/>
      <c r="E18" s="44"/>
      <c r="F18" s="41" t="s">
        <v>156</v>
      </c>
      <c r="G18" s="23"/>
      <c r="H18" s="23"/>
      <c r="I18" s="23"/>
      <c r="J18" s="23"/>
    </row>
    <row r="19" spans="1:10" ht="10.5" customHeight="1">
      <c r="A19" s="28"/>
      <c r="B19" s="24"/>
      <c r="C19" s="24"/>
      <c r="D19" s="24"/>
      <c r="E19" s="24"/>
      <c r="F19" s="24"/>
      <c r="G19" s="24"/>
      <c r="H19" s="24"/>
      <c r="I19" s="24"/>
      <c r="J19" s="24"/>
    </row>
    <row r="20" spans="1:10" ht="18" customHeight="1">
      <c r="A20" s="23" t="s">
        <v>16</v>
      </c>
      <c r="B20" s="23"/>
      <c r="C20" s="23"/>
      <c r="D20" s="23"/>
      <c r="E20" s="23"/>
      <c r="F20" s="23"/>
      <c r="G20" s="23"/>
      <c r="H20" s="23"/>
      <c r="I20" s="23"/>
      <c r="J20" s="23"/>
    </row>
    <row r="21" spans="1:10" ht="18" customHeight="1">
      <c r="A21" s="6">
        <v>1</v>
      </c>
      <c r="B21" s="29" t="s">
        <v>117</v>
      </c>
      <c r="C21" s="30"/>
      <c r="D21" s="30"/>
      <c r="E21" s="30"/>
      <c r="F21" s="30"/>
      <c r="G21" s="30"/>
      <c r="H21" s="30"/>
      <c r="I21" s="30"/>
      <c r="J21" s="31"/>
    </row>
    <row r="22" spans="1:10" ht="18" customHeight="1">
      <c r="A22" s="6">
        <v>2</v>
      </c>
      <c r="B22" s="32"/>
      <c r="C22" s="32"/>
      <c r="D22" s="32"/>
      <c r="E22" s="32"/>
      <c r="F22" s="32"/>
      <c r="G22" s="32"/>
      <c r="H22" s="32"/>
      <c r="I22" s="32"/>
      <c r="J22" s="32"/>
    </row>
    <row r="23" spans="1:10" ht="18" customHeight="1">
      <c r="A23" s="6">
        <v>3</v>
      </c>
      <c r="B23" s="32"/>
      <c r="C23" s="32"/>
      <c r="D23" s="32"/>
      <c r="E23" s="32"/>
      <c r="F23" s="32"/>
      <c r="G23" s="32"/>
      <c r="H23" s="32"/>
      <c r="I23" s="32"/>
      <c r="J23" s="32"/>
    </row>
    <row r="24" spans="1:10" ht="18" customHeight="1">
      <c r="A24" s="23" t="s">
        <v>37</v>
      </c>
      <c r="B24" s="23"/>
      <c r="C24" s="23"/>
      <c r="D24" s="23"/>
      <c r="E24" s="23"/>
      <c r="F24" s="23"/>
      <c r="G24" s="23"/>
      <c r="H24" s="23"/>
      <c r="I24" s="23"/>
      <c r="J24" s="23"/>
    </row>
    <row r="25" spans="1:10" ht="18" customHeight="1">
      <c r="A25" s="27" t="s">
        <v>23</v>
      </c>
      <c r="B25" s="27"/>
      <c r="C25" s="27"/>
      <c r="D25" s="25"/>
      <c r="E25" s="26"/>
      <c r="F25" s="27" t="s">
        <v>18</v>
      </c>
      <c r="G25" s="27"/>
      <c r="H25" s="27"/>
      <c r="I25" s="25">
        <v>100</v>
      </c>
      <c r="J25" s="26"/>
    </row>
    <row r="26" spans="1:10" ht="18" customHeight="1">
      <c r="A26" s="27" t="s">
        <v>22</v>
      </c>
      <c r="B26" s="27"/>
      <c r="C26" s="27"/>
      <c r="D26" s="25"/>
      <c r="E26" s="26"/>
      <c r="F26" s="27" t="s">
        <v>19</v>
      </c>
      <c r="G26" s="27"/>
      <c r="H26" s="27"/>
      <c r="I26" s="25"/>
      <c r="J26" s="26"/>
    </row>
    <row r="27" spans="1:10" ht="18" customHeight="1">
      <c r="A27" s="27" t="s">
        <v>24</v>
      </c>
      <c r="B27" s="27"/>
      <c r="C27" s="27"/>
      <c r="D27" s="25"/>
      <c r="E27" s="26"/>
      <c r="F27" s="27" t="s">
        <v>20</v>
      </c>
      <c r="G27" s="27"/>
      <c r="H27" s="27"/>
      <c r="I27" s="25"/>
      <c r="J27" s="26"/>
    </row>
    <row r="28" spans="1:10" ht="18" customHeight="1">
      <c r="A28" s="27" t="s">
        <v>17</v>
      </c>
      <c r="B28" s="27"/>
      <c r="C28" s="27"/>
      <c r="D28" s="25"/>
      <c r="E28" s="26"/>
      <c r="F28" s="27" t="s">
        <v>21</v>
      </c>
      <c r="G28" s="27"/>
      <c r="H28" s="27"/>
      <c r="I28" s="25"/>
      <c r="J28" s="26"/>
    </row>
    <row r="29" spans="1:10" s="3" customFormat="1" ht="9.75" customHeight="1">
      <c r="A29" s="24"/>
      <c r="B29" s="24"/>
      <c r="C29" s="24"/>
      <c r="D29" s="24"/>
      <c r="E29" s="24"/>
      <c r="F29" s="24"/>
      <c r="G29" s="24"/>
      <c r="H29" s="24"/>
      <c r="I29" s="24"/>
      <c r="J29" s="24"/>
    </row>
    <row r="30" spans="1:10" s="3" customFormat="1" ht="18.75" customHeight="1">
      <c r="A30" s="23" t="s">
        <v>42</v>
      </c>
      <c r="B30" s="23"/>
      <c r="C30" s="23"/>
      <c r="D30" s="23"/>
      <c r="E30" s="23"/>
      <c r="F30" s="23" t="s">
        <v>54</v>
      </c>
      <c r="G30" s="23"/>
      <c r="H30" s="23"/>
      <c r="I30" s="23"/>
      <c r="J30" s="23"/>
    </row>
    <row r="31" spans="1:10" s="3" customFormat="1" ht="18.75" customHeight="1">
      <c r="A31" s="27" t="s">
        <v>43</v>
      </c>
      <c r="B31" s="27"/>
      <c r="C31" s="8" t="s">
        <v>44</v>
      </c>
      <c r="D31" s="32" t="s">
        <v>45</v>
      </c>
      <c r="E31" s="32"/>
      <c r="F31" s="27" t="s">
        <v>55</v>
      </c>
      <c r="G31" s="27"/>
      <c r="H31" s="8" t="s">
        <v>44</v>
      </c>
      <c r="I31" s="8" t="s">
        <v>56</v>
      </c>
      <c r="J31" s="9" t="s">
        <v>75</v>
      </c>
    </row>
    <row r="32" spans="1:10" s="3" customFormat="1" ht="18.75" customHeight="1">
      <c r="A32" s="27" t="s">
        <v>46</v>
      </c>
      <c r="B32" s="27"/>
      <c r="C32" s="8">
        <v>1</v>
      </c>
      <c r="D32" s="52">
        <v>0.4</v>
      </c>
      <c r="E32" s="52"/>
      <c r="F32" s="27" t="s">
        <v>57</v>
      </c>
      <c r="G32" s="27"/>
      <c r="H32" s="8">
        <v>16</v>
      </c>
      <c r="I32" s="8">
        <v>2</v>
      </c>
      <c r="J32" s="8">
        <f>H32*I32</f>
        <v>32</v>
      </c>
    </row>
    <row r="33" spans="1:10" s="3" customFormat="1" ht="18.75" customHeight="1">
      <c r="A33" s="27" t="s">
        <v>47</v>
      </c>
      <c r="B33" s="27"/>
      <c r="C33" s="8">
        <v>0</v>
      </c>
      <c r="D33" s="52">
        <v>0</v>
      </c>
      <c r="E33" s="52"/>
      <c r="F33" s="27" t="s">
        <v>58</v>
      </c>
      <c r="G33" s="27"/>
      <c r="H33" s="8">
        <v>4</v>
      </c>
      <c r="I33" s="8">
        <v>4</v>
      </c>
      <c r="J33" s="8">
        <f>H33*I33</f>
        <v>16</v>
      </c>
    </row>
    <row r="34" spans="1:10" s="3" customFormat="1" ht="18.75" customHeight="1">
      <c r="A34" s="27" t="s">
        <v>48</v>
      </c>
      <c r="B34" s="27"/>
      <c r="C34" s="8">
        <v>0</v>
      </c>
      <c r="D34" s="52">
        <v>0</v>
      </c>
      <c r="E34" s="52"/>
      <c r="F34" s="27" t="s">
        <v>59</v>
      </c>
      <c r="G34" s="27"/>
      <c r="H34" s="8">
        <v>2</v>
      </c>
      <c r="I34" s="8">
        <v>4</v>
      </c>
      <c r="J34" s="8">
        <f>H34*I34</f>
        <v>8</v>
      </c>
    </row>
    <row r="35" spans="1:10" s="3" customFormat="1" ht="18.75" customHeight="1">
      <c r="A35" s="27" t="s">
        <v>49</v>
      </c>
      <c r="B35" s="27"/>
      <c r="C35" s="8">
        <v>0</v>
      </c>
      <c r="D35" s="52">
        <v>0</v>
      </c>
      <c r="E35" s="52"/>
      <c r="F35" s="27" t="s">
        <v>60</v>
      </c>
      <c r="G35" s="27"/>
      <c r="H35" s="8">
        <v>2</v>
      </c>
      <c r="I35" s="8">
        <v>2</v>
      </c>
      <c r="J35" s="8">
        <f t="shared" ref="J35:J40" si="0">H35*I35</f>
        <v>4</v>
      </c>
    </row>
    <row r="36" spans="1:10" s="3" customFormat="1" ht="18.75" customHeight="1">
      <c r="A36" s="27" t="s">
        <v>50</v>
      </c>
      <c r="B36" s="27"/>
      <c r="C36" s="8">
        <v>0</v>
      </c>
      <c r="D36" s="52">
        <v>0</v>
      </c>
      <c r="E36" s="52"/>
      <c r="F36" s="27" t="s">
        <v>61</v>
      </c>
      <c r="G36" s="27"/>
      <c r="H36" s="8">
        <v>1</v>
      </c>
      <c r="I36" s="8">
        <v>5</v>
      </c>
      <c r="J36" s="8">
        <f t="shared" si="0"/>
        <v>5</v>
      </c>
    </row>
    <row r="37" spans="1:10" s="3" customFormat="1" ht="18.75" customHeight="1">
      <c r="A37" s="27" t="s">
        <v>51</v>
      </c>
      <c r="B37" s="27"/>
      <c r="C37" s="8">
        <v>0</v>
      </c>
      <c r="D37" s="52">
        <v>0</v>
      </c>
      <c r="E37" s="52"/>
      <c r="F37" s="27" t="s">
        <v>50</v>
      </c>
      <c r="G37" s="27"/>
      <c r="H37" s="8">
        <v>0</v>
      </c>
      <c r="I37" s="8">
        <v>0</v>
      </c>
      <c r="J37" s="8">
        <f t="shared" si="0"/>
        <v>0</v>
      </c>
    </row>
    <row r="38" spans="1:10" s="3" customFormat="1" ht="18.75" customHeight="1">
      <c r="A38" s="27" t="s">
        <v>52</v>
      </c>
      <c r="B38" s="27"/>
      <c r="C38" s="8">
        <v>1</v>
      </c>
      <c r="D38" s="52">
        <v>0.6</v>
      </c>
      <c r="E38" s="52"/>
      <c r="F38" s="27" t="s">
        <v>62</v>
      </c>
      <c r="G38" s="27"/>
      <c r="H38" s="8">
        <v>0</v>
      </c>
      <c r="I38" s="8">
        <v>0</v>
      </c>
      <c r="J38" s="8">
        <f t="shared" si="0"/>
        <v>0</v>
      </c>
    </row>
    <row r="39" spans="1:10" s="3" customFormat="1" ht="18.75" customHeight="1">
      <c r="A39" s="21" t="s">
        <v>53</v>
      </c>
      <c r="B39" s="21"/>
      <c r="C39" s="8"/>
      <c r="D39" s="52">
        <f>SUM(D32:E38)</f>
        <v>1</v>
      </c>
      <c r="E39" s="52"/>
      <c r="F39" s="27" t="s">
        <v>51</v>
      </c>
      <c r="G39" s="27"/>
      <c r="H39" s="8">
        <v>2</v>
      </c>
      <c r="I39" s="8">
        <v>4</v>
      </c>
      <c r="J39" s="8">
        <f t="shared" si="0"/>
        <v>8</v>
      </c>
    </row>
    <row r="40" spans="1:10" s="3" customFormat="1" ht="18.75" customHeight="1">
      <c r="A40" s="56"/>
      <c r="B40" s="57"/>
      <c r="C40" s="57"/>
      <c r="D40" s="57"/>
      <c r="E40" s="58"/>
      <c r="F40" s="27" t="s">
        <v>52</v>
      </c>
      <c r="G40" s="27"/>
      <c r="H40" s="8">
        <v>1</v>
      </c>
      <c r="I40" s="8">
        <v>5</v>
      </c>
      <c r="J40" s="8">
        <f t="shared" si="0"/>
        <v>5</v>
      </c>
    </row>
    <row r="41" spans="1:10" s="3" customFormat="1" ht="18.75" customHeight="1">
      <c r="A41" s="59"/>
      <c r="B41" s="60"/>
      <c r="C41" s="60"/>
      <c r="D41" s="60"/>
      <c r="E41" s="61"/>
      <c r="F41" s="21" t="s">
        <v>76</v>
      </c>
      <c r="G41" s="21"/>
      <c r="H41" s="8"/>
      <c r="I41" s="8"/>
      <c r="J41" s="9">
        <f>SUM(J32:J40)</f>
        <v>78</v>
      </c>
    </row>
    <row r="42" spans="1:10" s="3" customFormat="1" ht="18.75" customHeight="1">
      <c r="A42" s="59"/>
      <c r="B42" s="60"/>
      <c r="C42" s="60"/>
      <c r="D42" s="60"/>
      <c r="E42" s="61"/>
      <c r="F42" s="21" t="s">
        <v>78</v>
      </c>
      <c r="G42" s="21"/>
      <c r="H42" s="10"/>
      <c r="I42" s="10"/>
      <c r="J42" s="9">
        <f>J41/30</f>
        <v>2.6</v>
      </c>
    </row>
    <row r="43" spans="1:10" s="3" customFormat="1" ht="18.75" customHeight="1">
      <c r="A43" s="62"/>
      <c r="B43" s="63"/>
      <c r="C43" s="63"/>
      <c r="D43" s="63"/>
      <c r="E43" s="64"/>
      <c r="F43" s="54" t="s">
        <v>77</v>
      </c>
      <c r="G43" s="55"/>
      <c r="H43" s="10"/>
      <c r="I43" s="10"/>
      <c r="J43" s="9">
        <f>ROUND(J42,0)</f>
        <v>3</v>
      </c>
    </row>
    <row r="44" spans="1:10" ht="18" customHeight="1">
      <c r="A44" s="23" t="s">
        <v>31</v>
      </c>
      <c r="B44" s="23"/>
      <c r="C44" s="23"/>
      <c r="D44" s="23"/>
      <c r="E44" s="23"/>
      <c r="F44" s="23"/>
      <c r="G44" s="23"/>
      <c r="H44" s="23"/>
      <c r="I44" s="23"/>
      <c r="J44" s="23"/>
    </row>
    <row r="45" spans="1:10" s="4" customFormat="1" ht="18" customHeight="1">
      <c r="A45" s="6" t="s">
        <v>25</v>
      </c>
      <c r="B45" s="23" t="s">
        <v>26</v>
      </c>
      <c r="C45" s="23"/>
      <c r="D45" s="23"/>
      <c r="E45" s="23"/>
      <c r="F45" s="6" t="s">
        <v>27</v>
      </c>
      <c r="G45" s="23" t="s">
        <v>28</v>
      </c>
      <c r="H45" s="23"/>
      <c r="I45" s="23"/>
      <c r="J45" s="23"/>
    </row>
    <row r="46" spans="1:10" ht="35.25" customHeight="1">
      <c r="A46" s="8">
        <v>1</v>
      </c>
      <c r="B46" s="38" t="s">
        <v>119</v>
      </c>
      <c r="C46" s="45"/>
      <c r="D46" s="45"/>
      <c r="E46" s="46"/>
      <c r="F46" s="8">
        <v>1</v>
      </c>
      <c r="G46" s="41" t="s">
        <v>118</v>
      </c>
      <c r="H46" s="41"/>
      <c r="I46" s="41"/>
      <c r="J46" s="41"/>
    </row>
    <row r="47" spans="1:10" ht="35.25" customHeight="1">
      <c r="A47" s="8">
        <v>2</v>
      </c>
      <c r="B47" s="38" t="s">
        <v>121</v>
      </c>
      <c r="C47" s="45"/>
      <c r="D47" s="45"/>
      <c r="E47" s="46"/>
      <c r="F47" s="8">
        <v>2</v>
      </c>
      <c r="G47" s="41" t="s">
        <v>120</v>
      </c>
      <c r="H47" s="41"/>
      <c r="I47" s="41"/>
      <c r="J47" s="41"/>
    </row>
    <row r="48" spans="1:10" ht="35.25" customHeight="1">
      <c r="A48" s="8">
        <v>3</v>
      </c>
      <c r="B48" s="50" t="s">
        <v>123</v>
      </c>
      <c r="C48" s="51"/>
      <c r="D48" s="51"/>
      <c r="E48" s="51"/>
      <c r="F48" s="8">
        <v>3</v>
      </c>
      <c r="G48" s="41" t="s">
        <v>122</v>
      </c>
      <c r="H48" s="41"/>
      <c r="I48" s="41"/>
      <c r="J48" s="41"/>
    </row>
    <row r="49" spans="1:10" ht="35.25" customHeight="1">
      <c r="A49" s="8">
        <v>4</v>
      </c>
      <c r="B49" s="50" t="s">
        <v>125</v>
      </c>
      <c r="C49" s="51"/>
      <c r="D49" s="51"/>
      <c r="E49" s="51"/>
      <c r="F49" s="8">
        <v>4</v>
      </c>
      <c r="G49" s="41" t="s">
        <v>124</v>
      </c>
      <c r="H49" s="41"/>
      <c r="I49" s="41"/>
      <c r="J49" s="41"/>
    </row>
    <row r="50" spans="1:10" ht="35.25" customHeight="1">
      <c r="A50" s="8">
        <v>5</v>
      </c>
      <c r="B50" s="50" t="s">
        <v>127</v>
      </c>
      <c r="C50" s="51"/>
      <c r="D50" s="51"/>
      <c r="E50" s="51"/>
      <c r="F50" s="8">
        <v>5</v>
      </c>
      <c r="G50" s="41" t="s">
        <v>126</v>
      </c>
      <c r="H50" s="41"/>
      <c r="I50" s="41"/>
      <c r="J50" s="41"/>
    </row>
    <row r="51" spans="1:10" ht="35.25" customHeight="1">
      <c r="A51" s="8">
        <v>6</v>
      </c>
      <c r="B51" s="50" t="s">
        <v>129</v>
      </c>
      <c r="C51" s="51"/>
      <c r="D51" s="51"/>
      <c r="E51" s="51"/>
      <c r="F51" s="8">
        <v>6</v>
      </c>
      <c r="G51" s="41" t="s">
        <v>128</v>
      </c>
      <c r="H51" s="41"/>
      <c r="I51" s="41"/>
      <c r="J51" s="41"/>
    </row>
    <row r="52" spans="1:10" ht="35.25" customHeight="1">
      <c r="A52" s="8">
        <v>7</v>
      </c>
      <c r="B52" s="50" t="s">
        <v>46</v>
      </c>
      <c r="C52" s="51"/>
      <c r="D52" s="51"/>
      <c r="E52" s="51"/>
      <c r="F52" s="8">
        <v>7</v>
      </c>
      <c r="G52" s="41" t="s">
        <v>88</v>
      </c>
      <c r="H52" s="41"/>
      <c r="I52" s="41"/>
      <c r="J52" s="41"/>
    </row>
    <row r="53" spans="1:10" ht="54" customHeight="1">
      <c r="A53" s="8">
        <v>8</v>
      </c>
      <c r="B53" s="50" t="s">
        <v>131</v>
      </c>
      <c r="C53" s="51"/>
      <c r="D53" s="51"/>
      <c r="E53" s="51"/>
      <c r="F53" s="8">
        <v>8</v>
      </c>
      <c r="G53" s="41" t="s">
        <v>130</v>
      </c>
      <c r="H53" s="41"/>
      <c r="I53" s="41"/>
      <c r="J53" s="41"/>
    </row>
    <row r="54" spans="1:10" ht="45" customHeight="1">
      <c r="A54" s="8">
        <v>9</v>
      </c>
      <c r="B54" s="50" t="s">
        <v>134</v>
      </c>
      <c r="C54" s="51"/>
      <c r="D54" s="51"/>
      <c r="E54" s="51"/>
      <c r="F54" s="8">
        <v>9</v>
      </c>
      <c r="G54" s="41" t="s">
        <v>132</v>
      </c>
      <c r="H54" s="41"/>
      <c r="I54" s="41"/>
      <c r="J54" s="41"/>
    </row>
    <row r="55" spans="1:10" ht="35.25" customHeight="1">
      <c r="A55" s="8">
        <v>10</v>
      </c>
      <c r="B55" s="50" t="s">
        <v>135</v>
      </c>
      <c r="C55" s="51"/>
      <c r="D55" s="51"/>
      <c r="E55" s="51"/>
      <c r="F55" s="8">
        <v>10</v>
      </c>
      <c r="G55" s="41" t="s">
        <v>133</v>
      </c>
      <c r="H55" s="41"/>
      <c r="I55" s="41"/>
      <c r="J55" s="41"/>
    </row>
    <row r="56" spans="1:10" ht="40.5" customHeight="1">
      <c r="A56" s="8">
        <v>11</v>
      </c>
      <c r="B56" s="50" t="s">
        <v>137</v>
      </c>
      <c r="C56" s="51"/>
      <c r="D56" s="51"/>
      <c r="E56" s="51"/>
      <c r="F56" s="8">
        <v>11</v>
      </c>
      <c r="G56" s="41" t="s">
        <v>136</v>
      </c>
      <c r="H56" s="41"/>
      <c r="I56" s="41"/>
      <c r="J56" s="41"/>
    </row>
    <row r="57" spans="1:10" ht="45" customHeight="1">
      <c r="A57" s="8">
        <v>12</v>
      </c>
      <c r="B57" s="50" t="s">
        <v>139</v>
      </c>
      <c r="C57" s="51"/>
      <c r="D57" s="51"/>
      <c r="E57" s="51"/>
      <c r="F57" s="8">
        <v>12</v>
      </c>
      <c r="G57" s="41" t="s">
        <v>138</v>
      </c>
      <c r="H57" s="41"/>
      <c r="I57" s="41"/>
      <c r="J57" s="41"/>
    </row>
    <row r="58" spans="1:10" ht="49.5" customHeight="1">
      <c r="A58" s="8">
        <v>13</v>
      </c>
      <c r="B58" s="50" t="s">
        <v>141</v>
      </c>
      <c r="C58" s="51"/>
      <c r="D58" s="51"/>
      <c r="E58" s="51"/>
      <c r="F58" s="8">
        <v>13</v>
      </c>
      <c r="G58" s="41" t="s">
        <v>140</v>
      </c>
      <c r="H58" s="41"/>
      <c r="I58" s="41"/>
      <c r="J58" s="41"/>
    </row>
    <row r="59" spans="1:10" ht="49.5" customHeight="1">
      <c r="A59" s="8">
        <v>14</v>
      </c>
      <c r="B59" s="50" t="s">
        <v>143</v>
      </c>
      <c r="C59" s="51"/>
      <c r="D59" s="51"/>
      <c r="E59" s="51"/>
      <c r="F59" s="8">
        <v>14</v>
      </c>
      <c r="G59" s="41" t="s">
        <v>142</v>
      </c>
      <c r="H59" s="41"/>
      <c r="I59" s="41"/>
      <c r="J59" s="41"/>
    </row>
    <row r="60" spans="1:10" ht="39" customHeight="1">
      <c r="A60" s="8">
        <v>15</v>
      </c>
      <c r="B60" s="50" t="s">
        <v>145</v>
      </c>
      <c r="C60" s="51"/>
      <c r="D60" s="51"/>
      <c r="E60" s="51"/>
      <c r="F60" s="8">
        <v>15</v>
      </c>
      <c r="G60" s="41" t="s">
        <v>144</v>
      </c>
      <c r="H60" s="41"/>
      <c r="I60" s="41"/>
      <c r="J60" s="41"/>
    </row>
    <row r="61" spans="1:10" ht="35.25" customHeight="1">
      <c r="A61" s="8">
        <v>16</v>
      </c>
      <c r="B61" s="50" t="s">
        <v>87</v>
      </c>
      <c r="C61" s="51"/>
      <c r="D61" s="51"/>
      <c r="E61" s="51"/>
      <c r="F61" s="8">
        <v>16</v>
      </c>
      <c r="G61" s="41" t="s">
        <v>89</v>
      </c>
      <c r="H61" s="41"/>
      <c r="I61" s="41"/>
      <c r="J61" s="41"/>
    </row>
    <row r="62" spans="1:10" ht="10.5" customHeight="1">
      <c r="A62" s="47"/>
      <c r="B62" s="48"/>
      <c r="C62" s="48"/>
      <c r="D62" s="48"/>
      <c r="E62" s="48"/>
      <c r="F62" s="48"/>
      <c r="G62" s="48"/>
      <c r="H62" s="48"/>
      <c r="I62" s="48"/>
      <c r="J62" s="49"/>
    </row>
    <row r="63" spans="1:10" ht="18" customHeight="1">
      <c r="A63" s="23" t="s">
        <v>29</v>
      </c>
      <c r="B63" s="23"/>
      <c r="C63" s="23"/>
      <c r="D63" s="23"/>
      <c r="E63" s="23"/>
      <c r="F63" s="23"/>
      <c r="G63" s="23"/>
      <c r="H63" s="23"/>
      <c r="I63" s="23"/>
      <c r="J63" s="23"/>
    </row>
    <row r="64" spans="1:10" ht="18" customHeight="1">
      <c r="A64" s="23" t="s">
        <v>39</v>
      </c>
      <c r="B64" s="23"/>
      <c r="C64" s="23"/>
      <c r="D64" s="23"/>
      <c r="E64" s="23"/>
      <c r="F64" s="23" t="s">
        <v>38</v>
      </c>
      <c r="G64" s="23"/>
      <c r="H64" s="23"/>
      <c r="I64" s="23"/>
      <c r="J64" s="23"/>
    </row>
    <row r="65" spans="1:12" ht="42" customHeight="1">
      <c r="A65" s="8">
        <v>1</v>
      </c>
      <c r="B65" s="50" t="s">
        <v>146</v>
      </c>
      <c r="C65" s="32"/>
      <c r="D65" s="32"/>
      <c r="E65" s="32"/>
      <c r="F65" s="8">
        <v>1</v>
      </c>
      <c r="G65" s="38" t="s">
        <v>151</v>
      </c>
      <c r="H65" s="45"/>
      <c r="I65" s="45"/>
      <c r="J65" s="46"/>
      <c r="L65" s="12"/>
    </row>
    <row r="66" spans="1:12" ht="43.5" customHeight="1">
      <c r="A66" s="8">
        <v>2</v>
      </c>
      <c r="B66" s="38" t="s">
        <v>149</v>
      </c>
      <c r="C66" s="45"/>
      <c r="D66" s="45"/>
      <c r="E66" s="46"/>
      <c r="F66" s="8">
        <v>2</v>
      </c>
      <c r="G66" s="38" t="s">
        <v>155</v>
      </c>
      <c r="H66" s="45"/>
      <c r="I66" s="45"/>
      <c r="J66" s="46"/>
    </row>
    <row r="67" spans="1:12" ht="44.25" customHeight="1">
      <c r="A67" s="8">
        <v>3</v>
      </c>
      <c r="B67" s="38" t="s">
        <v>150</v>
      </c>
      <c r="C67" s="45"/>
      <c r="D67" s="45"/>
      <c r="E67" s="46"/>
      <c r="F67" s="8">
        <v>3</v>
      </c>
      <c r="G67" s="38" t="s">
        <v>152</v>
      </c>
      <c r="H67" s="45"/>
      <c r="I67" s="45"/>
      <c r="J67" s="46"/>
    </row>
    <row r="68" spans="1:12" ht="33.75" customHeight="1">
      <c r="A68" s="8">
        <v>4</v>
      </c>
      <c r="B68" s="38" t="s">
        <v>147</v>
      </c>
      <c r="C68" s="45"/>
      <c r="D68" s="45"/>
      <c r="E68" s="46"/>
      <c r="F68" s="8">
        <v>4</v>
      </c>
      <c r="G68" s="38" t="s">
        <v>153</v>
      </c>
      <c r="H68" s="45"/>
      <c r="I68" s="45"/>
      <c r="J68" s="46"/>
    </row>
    <row r="69" spans="1:12" ht="36" customHeight="1">
      <c r="A69" s="11">
        <v>5</v>
      </c>
      <c r="B69" s="38" t="s">
        <v>148</v>
      </c>
      <c r="C69" s="45"/>
      <c r="D69" s="45"/>
      <c r="E69" s="46"/>
      <c r="F69" s="11">
        <v>5</v>
      </c>
      <c r="G69" s="38" t="s">
        <v>154</v>
      </c>
      <c r="H69" s="45"/>
      <c r="I69" s="45"/>
      <c r="J69" s="46"/>
    </row>
    <row r="70" spans="1:12" ht="9.75" customHeight="1">
      <c r="A70" s="24"/>
      <c r="B70" s="24"/>
      <c r="C70" s="24"/>
      <c r="D70" s="24"/>
      <c r="E70" s="24"/>
      <c r="F70" s="24"/>
      <c r="G70" s="24"/>
      <c r="H70" s="24"/>
      <c r="I70" s="24"/>
      <c r="J70" s="24"/>
    </row>
    <row r="71" spans="1:12" ht="18" customHeight="1">
      <c r="A71" s="23" t="s">
        <v>30</v>
      </c>
      <c r="B71" s="23"/>
      <c r="C71" s="23"/>
      <c r="D71" s="23"/>
      <c r="E71" s="23"/>
      <c r="F71" s="23"/>
      <c r="G71" s="23"/>
      <c r="H71" s="23"/>
      <c r="I71" s="23"/>
      <c r="J71" s="23"/>
    </row>
    <row r="72" spans="1:12" ht="18" customHeight="1">
      <c r="A72" s="23" t="s">
        <v>40</v>
      </c>
      <c r="B72" s="23"/>
      <c r="C72" s="23"/>
      <c r="D72" s="23"/>
      <c r="E72" s="23"/>
      <c r="F72" s="23" t="s">
        <v>41</v>
      </c>
      <c r="G72" s="23"/>
      <c r="H72" s="23"/>
      <c r="I72" s="23"/>
      <c r="J72" s="23"/>
    </row>
    <row r="73" spans="1:12" ht="45" customHeight="1">
      <c r="A73" s="8">
        <v>1</v>
      </c>
      <c r="B73" s="38" t="s">
        <v>90</v>
      </c>
      <c r="C73" s="45"/>
      <c r="D73" s="45"/>
      <c r="E73" s="46"/>
      <c r="F73" s="8">
        <v>1</v>
      </c>
      <c r="G73" s="38" t="s">
        <v>103</v>
      </c>
      <c r="H73" s="45"/>
      <c r="I73" s="45"/>
      <c r="J73" s="46"/>
    </row>
    <row r="74" spans="1:12" ht="65.25" customHeight="1">
      <c r="A74" s="8">
        <v>2</v>
      </c>
      <c r="B74" s="38" t="s">
        <v>91</v>
      </c>
      <c r="C74" s="45"/>
      <c r="D74" s="45"/>
      <c r="E74" s="46"/>
      <c r="F74" s="8">
        <v>2</v>
      </c>
      <c r="G74" s="38" t="s">
        <v>104</v>
      </c>
      <c r="H74" s="45"/>
      <c r="I74" s="45"/>
      <c r="J74" s="46"/>
    </row>
    <row r="75" spans="1:12" ht="54.75" customHeight="1">
      <c r="A75" s="8">
        <v>3</v>
      </c>
      <c r="B75" s="50" t="s">
        <v>92</v>
      </c>
      <c r="C75" s="32"/>
      <c r="D75" s="32"/>
      <c r="E75" s="32"/>
      <c r="F75" s="8">
        <v>3</v>
      </c>
      <c r="G75" s="38" t="s">
        <v>105</v>
      </c>
      <c r="H75" s="45"/>
      <c r="I75" s="45"/>
      <c r="J75" s="46"/>
    </row>
    <row r="76" spans="1:12" ht="52.5" customHeight="1">
      <c r="A76" s="11">
        <v>4</v>
      </c>
      <c r="B76" s="38" t="s">
        <v>93</v>
      </c>
      <c r="C76" s="45"/>
      <c r="D76" s="45"/>
      <c r="E76" s="46"/>
      <c r="F76" s="11">
        <v>4</v>
      </c>
      <c r="G76" s="38" t="s">
        <v>106</v>
      </c>
      <c r="H76" s="45"/>
      <c r="I76" s="45"/>
      <c r="J76" s="46"/>
    </row>
    <row r="77" spans="1:12" ht="81.75" customHeight="1">
      <c r="A77" s="11">
        <v>5</v>
      </c>
      <c r="B77" s="38" t="s">
        <v>94</v>
      </c>
      <c r="C77" s="45"/>
      <c r="D77" s="45"/>
      <c r="E77" s="46"/>
      <c r="F77" s="11">
        <v>5</v>
      </c>
      <c r="G77" s="38" t="s">
        <v>107</v>
      </c>
      <c r="H77" s="45"/>
      <c r="I77" s="45"/>
      <c r="J77" s="46"/>
    </row>
    <row r="78" spans="1:12" ht="36" customHeight="1">
      <c r="A78" s="11">
        <v>6</v>
      </c>
      <c r="B78" s="38" t="s">
        <v>95</v>
      </c>
      <c r="C78" s="45"/>
      <c r="D78" s="45"/>
      <c r="E78" s="46"/>
      <c r="F78" s="11">
        <v>6</v>
      </c>
      <c r="G78" s="38" t="s">
        <v>108</v>
      </c>
      <c r="H78" s="45"/>
      <c r="I78" s="45"/>
      <c r="J78" s="46"/>
    </row>
    <row r="79" spans="1:12" ht="63.75" customHeight="1">
      <c r="A79" s="11">
        <v>7</v>
      </c>
      <c r="B79" s="38" t="s">
        <v>98</v>
      </c>
      <c r="C79" s="45"/>
      <c r="D79" s="45"/>
      <c r="E79" s="46"/>
      <c r="F79" s="11">
        <v>7</v>
      </c>
      <c r="G79" s="38" t="s">
        <v>109</v>
      </c>
      <c r="H79" s="45"/>
      <c r="I79" s="45"/>
      <c r="J79" s="46"/>
    </row>
    <row r="80" spans="1:12" ht="65.25" customHeight="1">
      <c r="A80" s="11">
        <v>8</v>
      </c>
      <c r="B80" s="38" t="s">
        <v>96</v>
      </c>
      <c r="C80" s="45"/>
      <c r="D80" s="45"/>
      <c r="E80" s="46"/>
      <c r="F80" s="11">
        <v>8</v>
      </c>
      <c r="G80" s="38" t="s">
        <v>110</v>
      </c>
      <c r="H80" s="45"/>
      <c r="I80" s="45"/>
      <c r="J80" s="46"/>
    </row>
    <row r="81" spans="1:10" ht="63" customHeight="1">
      <c r="A81" s="11">
        <v>9</v>
      </c>
      <c r="B81" s="38" t="s">
        <v>97</v>
      </c>
      <c r="C81" s="45"/>
      <c r="D81" s="45"/>
      <c r="E81" s="46"/>
      <c r="F81" s="11">
        <v>9</v>
      </c>
      <c r="G81" s="38" t="s">
        <v>111</v>
      </c>
      <c r="H81" s="45"/>
      <c r="I81" s="45"/>
      <c r="J81" s="46"/>
    </row>
    <row r="83" spans="1:10" ht="18" customHeight="1">
      <c r="A83" s="53" t="s">
        <v>63</v>
      </c>
      <c r="B83" s="53"/>
      <c r="C83" s="53"/>
      <c r="D83" s="53"/>
      <c r="E83" s="53"/>
      <c r="F83" s="53"/>
    </row>
    <row r="84" spans="1:10" ht="18" customHeight="1">
      <c r="A84" s="7"/>
      <c r="B84" s="8" t="s">
        <v>64</v>
      </c>
      <c r="C84" s="8" t="s">
        <v>65</v>
      </c>
      <c r="D84" s="8" t="s">
        <v>66</v>
      </c>
      <c r="E84" s="8" t="s">
        <v>67</v>
      </c>
      <c r="F84" s="8" t="s">
        <v>68</v>
      </c>
      <c r="G84" s="14" t="s">
        <v>99</v>
      </c>
      <c r="H84" s="14" t="s">
        <v>100</v>
      </c>
      <c r="I84" s="14" t="s">
        <v>101</v>
      </c>
      <c r="J84" s="15" t="s">
        <v>102</v>
      </c>
    </row>
    <row r="85" spans="1:10" ht="18" customHeight="1">
      <c r="A85" s="7" t="s">
        <v>69</v>
      </c>
      <c r="B85" s="16">
        <v>2</v>
      </c>
      <c r="C85" s="16">
        <v>2</v>
      </c>
      <c r="D85" s="16">
        <v>2</v>
      </c>
      <c r="E85" s="16">
        <v>2</v>
      </c>
      <c r="F85" s="16">
        <v>2</v>
      </c>
      <c r="G85" s="18">
        <v>2</v>
      </c>
      <c r="H85" s="18">
        <v>2</v>
      </c>
      <c r="I85" s="18">
        <v>2</v>
      </c>
      <c r="J85" s="19">
        <v>2</v>
      </c>
    </row>
    <row r="86" spans="1:10" ht="18" customHeight="1">
      <c r="A86" s="7" t="s">
        <v>70</v>
      </c>
      <c r="B86" s="16">
        <v>2</v>
      </c>
      <c r="C86" s="16">
        <v>2</v>
      </c>
      <c r="D86" s="16">
        <v>2</v>
      </c>
      <c r="E86" s="16">
        <v>2</v>
      </c>
      <c r="F86" s="16">
        <v>2</v>
      </c>
      <c r="G86" s="20">
        <v>2</v>
      </c>
      <c r="H86" s="20">
        <v>2</v>
      </c>
      <c r="I86" s="20">
        <v>2</v>
      </c>
      <c r="J86" s="17">
        <v>2</v>
      </c>
    </row>
    <row r="87" spans="1:10" ht="18" customHeight="1">
      <c r="A87" s="7" t="s">
        <v>71</v>
      </c>
      <c r="B87" s="16">
        <v>2</v>
      </c>
      <c r="C87" s="16">
        <v>2</v>
      </c>
      <c r="D87" s="16">
        <v>2</v>
      </c>
      <c r="E87" s="16">
        <v>2</v>
      </c>
      <c r="F87" s="16">
        <v>2</v>
      </c>
      <c r="G87" s="18">
        <v>2</v>
      </c>
      <c r="H87" s="18">
        <v>2</v>
      </c>
      <c r="I87" s="18">
        <v>2</v>
      </c>
      <c r="J87" s="19">
        <v>2</v>
      </c>
    </row>
    <row r="88" spans="1:10" ht="18" customHeight="1">
      <c r="A88" s="13" t="s">
        <v>72</v>
      </c>
      <c r="B88" s="16">
        <v>2</v>
      </c>
      <c r="C88" s="16">
        <v>2</v>
      </c>
      <c r="D88" s="16">
        <v>2</v>
      </c>
      <c r="E88" s="16">
        <v>2</v>
      </c>
      <c r="F88" s="16">
        <v>2</v>
      </c>
      <c r="G88" s="18">
        <v>2</v>
      </c>
      <c r="H88" s="18">
        <v>2</v>
      </c>
      <c r="I88" s="18">
        <v>2</v>
      </c>
      <c r="J88" s="19">
        <v>2</v>
      </c>
    </row>
    <row r="89" spans="1:10" ht="18" customHeight="1">
      <c r="A89" s="13" t="s">
        <v>73</v>
      </c>
      <c r="B89" s="16">
        <v>2</v>
      </c>
      <c r="C89" s="16">
        <v>2</v>
      </c>
      <c r="D89" s="16">
        <v>2</v>
      </c>
      <c r="E89" s="16">
        <v>2</v>
      </c>
      <c r="F89" s="16">
        <v>2</v>
      </c>
      <c r="G89" s="18">
        <v>2</v>
      </c>
      <c r="H89" s="18">
        <v>2</v>
      </c>
      <c r="I89" s="18">
        <v>2</v>
      </c>
      <c r="J89" s="19">
        <v>2</v>
      </c>
    </row>
    <row r="90" spans="1:10" ht="18" customHeight="1">
      <c r="A90" s="13" t="s">
        <v>74</v>
      </c>
      <c r="B90" s="16">
        <v>2</v>
      </c>
      <c r="C90" s="16">
        <v>2</v>
      </c>
      <c r="D90" s="16">
        <v>2</v>
      </c>
      <c r="E90" s="16">
        <v>2</v>
      </c>
      <c r="F90" s="16">
        <v>2</v>
      </c>
      <c r="G90" s="18">
        <v>2</v>
      </c>
      <c r="H90" s="18">
        <v>2</v>
      </c>
      <c r="I90" s="18">
        <v>2</v>
      </c>
      <c r="J90" s="19">
        <v>2</v>
      </c>
    </row>
  </sheetData>
  <mergeCells count="169">
    <mergeCell ref="G78:J78"/>
    <mergeCell ref="G79:J79"/>
    <mergeCell ref="G80:J80"/>
    <mergeCell ref="G81:J81"/>
    <mergeCell ref="B76:E76"/>
    <mergeCell ref="B77:E77"/>
    <mergeCell ref="B78:E78"/>
    <mergeCell ref="B79:E79"/>
    <mergeCell ref="B80:E80"/>
    <mergeCell ref="B81:E81"/>
    <mergeCell ref="F36:G36"/>
    <mergeCell ref="F37:G37"/>
    <mergeCell ref="D36:E36"/>
    <mergeCell ref="D37:E37"/>
    <mergeCell ref="D38:E38"/>
    <mergeCell ref="D39:E39"/>
    <mergeCell ref="A40:E43"/>
    <mergeCell ref="G76:J76"/>
    <mergeCell ref="G77:J77"/>
    <mergeCell ref="A64:E64"/>
    <mergeCell ref="F64:J64"/>
    <mergeCell ref="B65:E65"/>
    <mergeCell ref="B66:E66"/>
    <mergeCell ref="G60:J60"/>
    <mergeCell ref="G61:J61"/>
    <mergeCell ref="A63:J63"/>
    <mergeCell ref="B69:E69"/>
    <mergeCell ref="G69:J69"/>
    <mergeCell ref="G56:J56"/>
    <mergeCell ref="G57:J57"/>
    <mergeCell ref="G58:J58"/>
    <mergeCell ref="G59:J59"/>
    <mergeCell ref="B60:E60"/>
    <mergeCell ref="B61:E61"/>
    <mergeCell ref="A83:F83"/>
    <mergeCell ref="A36:B36"/>
    <mergeCell ref="A37:B37"/>
    <mergeCell ref="A38:B38"/>
    <mergeCell ref="A39:B39"/>
    <mergeCell ref="F41:G41"/>
    <mergeCell ref="B74:E74"/>
    <mergeCell ref="G74:J74"/>
    <mergeCell ref="B75:E75"/>
    <mergeCell ref="G75:J75"/>
    <mergeCell ref="A70:J70"/>
    <mergeCell ref="A71:J71"/>
    <mergeCell ref="A72:E72"/>
    <mergeCell ref="G73:J73"/>
    <mergeCell ref="B67:E67"/>
    <mergeCell ref="B68:E68"/>
    <mergeCell ref="G65:J65"/>
    <mergeCell ref="G66:J66"/>
    <mergeCell ref="G67:J67"/>
    <mergeCell ref="G68:J68"/>
    <mergeCell ref="F72:J72"/>
    <mergeCell ref="B73:E73"/>
    <mergeCell ref="F42:G42"/>
    <mergeCell ref="F43:G43"/>
    <mergeCell ref="A32:B32"/>
    <mergeCell ref="A33:B33"/>
    <mergeCell ref="A34:B34"/>
    <mergeCell ref="A35:B35"/>
    <mergeCell ref="F31:G31"/>
    <mergeCell ref="F32:G32"/>
    <mergeCell ref="F33:G33"/>
    <mergeCell ref="F34:G34"/>
    <mergeCell ref="F35:G35"/>
    <mergeCell ref="B57:E57"/>
    <mergeCell ref="B58:E58"/>
    <mergeCell ref="B59:E59"/>
    <mergeCell ref="B54:E54"/>
    <mergeCell ref="B55:E55"/>
    <mergeCell ref="B48:E48"/>
    <mergeCell ref="B49:E49"/>
    <mergeCell ref="B50:E50"/>
    <mergeCell ref="B51:E51"/>
    <mergeCell ref="B52:E52"/>
    <mergeCell ref="A62:J62"/>
    <mergeCell ref="B53:E53"/>
    <mergeCell ref="A29:J29"/>
    <mergeCell ref="A44:J44"/>
    <mergeCell ref="B45:E45"/>
    <mergeCell ref="G45:J45"/>
    <mergeCell ref="A30:E30"/>
    <mergeCell ref="D31:E31"/>
    <mergeCell ref="D32:E32"/>
    <mergeCell ref="D33:E33"/>
    <mergeCell ref="D34:E34"/>
    <mergeCell ref="D35:E35"/>
    <mergeCell ref="F38:G38"/>
    <mergeCell ref="F39:G39"/>
    <mergeCell ref="F40:G40"/>
    <mergeCell ref="F30:J30"/>
    <mergeCell ref="G54:J54"/>
    <mergeCell ref="G55:J55"/>
    <mergeCell ref="G46:J46"/>
    <mergeCell ref="G47:J47"/>
    <mergeCell ref="G48:J48"/>
    <mergeCell ref="G49:J49"/>
    <mergeCell ref="G50:J50"/>
    <mergeCell ref="B56:E56"/>
    <mergeCell ref="G51:J51"/>
    <mergeCell ref="G52:J52"/>
    <mergeCell ref="G53:J53"/>
    <mergeCell ref="A24:J24"/>
    <mergeCell ref="F16:J16"/>
    <mergeCell ref="F17:J17"/>
    <mergeCell ref="A17:E17"/>
    <mergeCell ref="A18:E18"/>
    <mergeCell ref="F18:J18"/>
    <mergeCell ref="B46:E46"/>
    <mergeCell ref="B47:E47"/>
    <mergeCell ref="A25:C25"/>
    <mergeCell ref="A26:C26"/>
    <mergeCell ref="A27:C27"/>
    <mergeCell ref="A28:C28"/>
    <mergeCell ref="F25:H25"/>
    <mergeCell ref="F26:H26"/>
    <mergeCell ref="F27:H27"/>
    <mergeCell ref="F28:H28"/>
    <mergeCell ref="D25:E25"/>
    <mergeCell ref="D26:E26"/>
    <mergeCell ref="D27:E27"/>
    <mergeCell ref="D28:E28"/>
    <mergeCell ref="I25:J25"/>
    <mergeCell ref="I26:J26"/>
    <mergeCell ref="I27:J27"/>
    <mergeCell ref="A31:B31"/>
    <mergeCell ref="C9:D9"/>
    <mergeCell ref="E9:F9"/>
    <mergeCell ref="C6:G6"/>
    <mergeCell ref="A5:J5"/>
    <mergeCell ref="A19:J19"/>
    <mergeCell ref="A20:J20"/>
    <mergeCell ref="B21:J21"/>
    <mergeCell ref="B22:J22"/>
    <mergeCell ref="B23:J23"/>
    <mergeCell ref="C7:G7"/>
    <mergeCell ref="A7:A8"/>
    <mergeCell ref="B7:B8"/>
    <mergeCell ref="H7:H8"/>
    <mergeCell ref="I7:I8"/>
    <mergeCell ref="J7:J8"/>
    <mergeCell ref="A16:E16"/>
    <mergeCell ref="I28:J28"/>
    <mergeCell ref="A2:D2"/>
    <mergeCell ref="A3:D3"/>
    <mergeCell ref="A1:D1"/>
    <mergeCell ref="E1:J1"/>
    <mergeCell ref="A13:C13"/>
    <mergeCell ref="D13:F13"/>
    <mergeCell ref="G13:J13"/>
    <mergeCell ref="A14:J14"/>
    <mergeCell ref="A15:E15"/>
    <mergeCell ref="F15:J15"/>
    <mergeCell ref="E2:J2"/>
    <mergeCell ref="E3:J3"/>
    <mergeCell ref="A4:J4"/>
    <mergeCell ref="A11:J11"/>
    <mergeCell ref="A12:C12"/>
    <mergeCell ref="D12:F12"/>
    <mergeCell ref="G12:J12"/>
    <mergeCell ref="G9:J9"/>
    <mergeCell ref="A10:B10"/>
    <mergeCell ref="C10:D10"/>
    <mergeCell ref="E10:F10"/>
    <mergeCell ref="G10:J10"/>
    <mergeCell ref="C8:G8"/>
    <mergeCell ref="A9:B9"/>
  </mergeCells>
  <hyperlinks>
    <hyperlink ref="B21" r:id="rId1"/>
  </hyperlinks>
  <printOptions horizontalCentered="1"/>
  <pageMargins left="0.51181102362204722" right="0.51181102362204722" top="0.74803149606299213" bottom="0.55118110236220474" header="0.31496062992125984" footer="0.31496062992125984"/>
  <pageSetup paperSize="9" scale="85" orientation="portrait" verticalDpi="0" r:id="rId2"/>
  <rowBreaks count="2" manualBreakCount="2">
    <brk id="43" max="9" man="1"/>
    <brk id="70" max="9" man="1"/>
  </row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1</vt:i4>
      </vt:variant>
    </vt:vector>
  </HeadingPairs>
  <TitlesOfParts>
    <vt:vector size="4" baseType="lpstr">
      <vt:lpstr>Sayfa1</vt:lpstr>
      <vt:lpstr>Sayfa2</vt:lpstr>
      <vt:lpstr>Sayfa3</vt:lpstr>
      <vt:lpstr>Sayfa1!Yazdırma_Alanı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alpaslan</dc:creator>
  <cp:lastModifiedBy>SYO</cp:lastModifiedBy>
  <cp:lastPrinted>2017-05-05T06:41:47Z</cp:lastPrinted>
  <dcterms:created xsi:type="dcterms:W3CDTF">2017-05-04T09:21:43Z</dcterms:created>
  <dcterms:modified xsi:type="dcterms:W3CDTF">2021-01-20T10:38:25Z</dcterms:modified>
</cp:coreProperties>
</file>